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20" windowWidth="28515" windowHeight="14370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'Ark1'!$K$36:$M$36</definedName>
  </definedNames>
  <calcPr calcId="145621"/>
</workbook>
</file>

<file path=xl/calcChain.xml><?xml version="1.0" encoding="utf-8"?>
<calcChain xmlns="http://schemas.openxmlformats.org/spreadsheetml/2006/main">
  <c r="T44" i="1" l="1"/>
  <c r="T42" i="1"/>
  <c r="T32" i="1"/>
  <c r="M26" i="1"/>
  <c r="M27" i="1"/>
  <c r="M28" i="1"/>
  <c r="M29" i="1"/>
  <c r="M30" i="1"/>
  <c r="M25" i="1"/>
  <c r="M31" i="1" l="1"/>
</calcChain>
</file>

<file path=xl/sharedStrings.xml><?xml version="1.0" encoding="utf-8"?>
<sst xmlns="http://schemas.openxmlformats.org/spreadsheetml/2006/main" count="74" uniqueCount="58">
  <si>
    <t>Fasit:</t>
  </si>
  <si>
    <t>Skriv:  =B$6*$A7</t>
  </si>
  <si>
    <t>Gjør teksten i ruten sort.</t>
  </si>
  <si>
    <t>Excel Kurs og løsninger.</t>
  </si>
  <si>
    <t>Navn</t>
  </si>
  <si>
    <t>Alder</t>
  </si>
  <si>
    <t>Olsen</t>
  </si>
  <si>
    <t>Nilsen</t>
  </si>
  <si>
    <t>Kopperud</t>
  </si>
  <si>
    <t>Simensen</t>
  </si>
  <si>
    <t>Syvertsen</t>
  </si>
  <si>
    <t>Du skal sumere alderen på alle som har et navn som slutter så "sen"</t>
  </si>
  <si>
    <t>Heier</t>
  </si>
  <si>
    <t>Gjør skriften i ruten sort.</t>
  </si>
  <si>
    <t>Test 2</t>
  </si>
  <si>
    <t>Dato</t>
  </si>
  <si>
    <t>Selger</t>
  </si>
  <si>
    <t>Nils</t>
  </si>
  <si>
    <t>Ole</t>
  </si>
  <si>
    <t>Pål</t>
  </si>
  <si>
    <t xml:space="preserve">Ole </t>
  </si>
  <si>
    <t>Salg</t>
  </si>
  <si>
    <t>Test 3</t>
  </si>
  <si>
    <t>Merk overskriftene K36 til M36.</t>
  </si>
  <si>
    <t>Gå til Data og trykk på filter (Trakten)</t>
  </si>
  <si>
    <t>Trykk på den lille pilen ved dato, og velg Datofilter</t>
  </si>
  <si>
    <t xml:space="preserve">Så går du ned til "Alle data i perioden" og der velger du </t>
  </si>
  <si>
    <t>1. kvartal.</t>
  </si>
  <si>
    <t>For å få frem fasiten må du gjøre teksten sort. Merk ruten, høyreklikk, trykk på pilen ved bokstaven og velg sort.</t>
  </si>
  <si>
    <t>Obs! Det finnes ofte mere en en måte å løse oppgavene på. Sluttresultatet er det viktigste.</t>
  </si>
  <si>
    <t>I rute B7, og bare i denne ruten, skal du skrive en formel som du drar mot høyre.</t>
  </si>
  <si>
    <t>Så drar du rekken (B7:J7) nedover, og du får en lomplett gangetabell.</t>
  </si>
  <si>
    <t>Test 4</t>
  </si>
  <si>
    <t>Bruk tabellen i test 2.</t>
  </si>
  <si>
    <t>Ved å skrive navnet i venstre</t>
  </si>
  <si>
    <t xml:space="preserve">rute, skal alderen dukke opp i </t>
  </si>
  <si>
    <t>den høyre.</t>
  </si>
  <si>
    <t>Gjør skriften i rutene sort.</t>
  </si>
  <si>
    <t>Test 5</t>
  </si>
  <si>
    <t>Bruk dataene fra Test 3</t>
  </si>
  <si>
    <t>Sett formelen for antall salg over Kr. 200.- her.</t>
  </si>
  <si>
    <t>Sett formelen for gjennomsnittlig salgssum her.</t>
  </si>
  <si>
    <t>Du skal filtrere bort alle linjer i tabellen som ikke er solgt i 1. Kvartal.</t>
  </si>
  <si>
    <t>Tar du denne er du god!</t>
  </si>
  <si>
    <t>Tore</t>
  </si>
  <si>
    <t>Kari</t>
  </si>
  <si>
    <t>Terje</t>
  </si>
  <si>
    <t>Nina</t>
  </si>
  <si>
    <t>Jens</t>
  </si>
  <si>
    <t>Navn:</t>
  </si>
  <si>
    <t>Referanse</t>
  </si>
  <si>
    <r>
      <t>Lag en formel i K54 slik at du får navnet frem ved å sette tallet i L54.(1-7)</t>
    </r>
    <r>
      <rPr>
        <b/>
        <sz val="11"/>
        <color theme="1"/>
        <rFont val="Calibri"/>
        <family val="2"/>
        <scheme val="minor"/>
      </rPr>
      <t xml:space="preserve"> Du skal ikke bruke finn kolonne!</t>
    </r>
  </si>
  <si>
    <t>Skriv:   =INDIREKTE("R52C"&amp;L54+1; USANN)</t>
  </si>
  <si>
    <t>Test 6</t>
  </si>
  <si>
    <t>Stikkord: Referansetype.</t>
  </si>
  <si>
    <t>Ikke la deg skremme. De ferreste klarer disse oppgavene, men du kan lære.</t>
  </si>
  <si>
    <t>Excel test. 1</t>
  </si>
  <si>
    <t>Formelen kommer i den hvite linjen over kolonnebokstavene når du velger en celle.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</si>
</sst>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kr&quot;\ #,##0.00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36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11"/>
      <name val="Calibri"/>
      <family val="2"/>
      <scheme val="minor"/>
    </font>
    <font>
      <sz val="2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Border="1"/>
    <xf numFmtId="0" fontId="1" fillId="3" borderId="14" xfId="0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3" fillId="4" borderId="17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14" fontId="0" fillId="0" borderId="33" xfId="0" applyNumberFormat="1" applyBorder="1"/>
    <xf numFmtId="164" fontId="0" fillId="0" borderId="0" xfId="0" applyNumberFormat="1" applyBorder="1"/>
    <xf numFmtId="0" fontId="0" fillId="0" borderId="34" xfId="0" applyBorder="1"/>
    <xf numFmtId="164" fontId="0" fillId="0" borderId="28" xfId="0" applyNumberFormat="1" applyBorder="1"/>
    <xf numFmtId="0" fontId="0" fillId="0" borderId="29" xfId="0" applyBorder="1"/>
    <xf numFmtId="14" fontId="0" fillId="0" borderId="0" xfId="0" applyNumberFormat="1" applyBorder="1"/>
    <xf numFmtId="14" fontId="0" fillId="0" borderId="28" xfId="0" applyNumberFormat="1" applyBorder="1"/>
    <xf numFmtId="0" fontId="1" fillId="0" borderId="0" xfId="0" applyFont="1" applyBorder="1"/>
    <xf numFmtId="0" fontId="0" fillId="5" borderId="20" xfId="0" applyFill="1" applyBorder="1"/>
    <xf numFmtId="0" fontId="0" fillId="5" borderId="0" xfId="0" applyFill="1" applyBorder="1"/>
    <xf numFmtId="0" fontId="4" fillId="0" borderId="0" xfId="0" applyFont="1" applyBorder="1"/>
    <xf numFmtId="0" fontId="0" fillId="0" borderId="5" xfId="0" applyBorder="1"/>
    <xf numFmtId="0" fontId="1" fillId="0" borderId="5" xfId="0" applyFont="1" applyBorder="1"/>
    <xf numFmtId="0" fontId="0" fillId="0" borderId="1" xfId="0" applyBorder="1"/>
    <xf numFmtId="0" fontId="0" fillId="0" borderId="0" xfId="0" applyBorder="1" applyAlignment="1">
      <alignment horizontal="left" indent="1"/>
    </xf>
    <xf numFmtId="164" fontId="1" fillId="0" borderId="1" xfId="0" applyNumberFormat="1" applyFont="1" applyBorder="1"/>
    <xf numFmtId="0" fontId="1" fillId="0" borderId="1" xfId="0" applyFont="1" applyBorder="1"/>
    <xf numFmtId="0" fontId="0" fillId="0" borderId="0" xfId="0" applyFill="1" applyBorder="1"/>
    <xf numFmtId="0" fontId="5" fillId="4" borderId="25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0" fillId="0" borderId="20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34" xfId="0" applyBorder="1" applyAlignment="1">
      <alignment horizontal="left" indent="1"/>
    </xf>
    <xf numFmtId="0" fontId="0" fillId="5" borderId="0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4" fillId="5" borderId="31" xfId="0" applyFont="1" applyFill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4" borderId="2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8" fillId="5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left" indent="1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5" borderId="0" xfId="0" applyFill="1" applyAlignment="1">
      <alignment horizontal="center"/>
    </xf>
    <xf numFmtId="0" fontId="11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533400</xdr:colOff>
      <xdr:row>1</xdr:row>
      <xdr:rowOff>114300</xdr:rowOff>
    </xdr:from>
    <xdr:to>
      <xdr:col>22</xdr:col>
      <xdr:colOff>676275</xdr:colOff>
      <xdr:row>9</xdr:row>
      <xdr:rowOff>19050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285750"/>
          <a:ext cx="8582025" cy="1438275"/>
        </a:xfrm>
        <a:prstGeom prst="rect">
          <a:avLst/>
        </a:prstGeom>
      </xdr:spPr>
    </xdr:pic>
    <xdr:clientData/>
  </xdr:twoCellAnchor>
  <xdr:twoCellAnchor>
    <xdr:from>
      <xdr:col>11</xdr:col>
      <xdr:colOff>276228</xdr:colOff>
      <xdr:row>0</xdr:row>
      <xdr:rowOff>1</xdr:rowOff>
    </xdr:from>
    <xdr:to>
      <xdr:col>14</xdr:col>
      <xdr:colOff>171454</xdr:colOff>
      <xdr:row>18</xdr:row>
      <xdr:rowOff>85725</xdr:rowOff>
    </xdr:to>
    <xdr:cxnSp macro="">
      <xdr:nvCxnSpPr>
        <xdr:cNvPr id="4" name="Vinkel 3"/>
        <xdr:cNvCxnSpPr/>
      </xdr:nvCxnSpPr>
      <xdr:spPr>
        <a:xfrm rot="16200000" flipV="1">
          <a:off x="4548191" y="681038"/>
          <a:ext cx="3543299" cy="2181226"/>
        </a:xfrm>
        <a:prstGeom prst="bentConnector3">
          <a:avLst>
            <a:gd name="adj1" fmla="val -807"/>
          </a:avLst>
        </a:prstGeom>
        <a:ln w="2222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22225">
          <a:tailEnd type="arrow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tabSelected="1" workbookViewId="0">
      <selection activeCell="Z27" sqref="Z27"/>
    </sheetView>
  </sheetViews>
  <sheetFormatPr baseColWidth="10" defaultRowHeight="15" x14ac:dyDescent="0.25"/>
  <cols>
    <col min="2" max="10" width="5.7109375" customWidth="1"/>
    <col min="15" max="15" width="12.28515625" customWidth="1"/>
  </cols>
  <sheetData>
    <row r="1" spans="1:23" ht="13.5" customHeight="1" thickTop="1" x14ac:dyDescent="1.35">
      <c r="A1" s="13"/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23" ht="15" customHeight="1" x14ac:dyDescent="1.35">
      <c r="A2" s="79" t="s">
        <v>56</v>
      </c>
      <c r="B2" s="80"/>
      <c r="C2" s="80"/>
      <c r="D2" s="80"/>
      <c r="E2" s="80"/>
      <c r="F2" s="80"/>
      <c r="G2" s="80"/>
      <c r="H2" s="80"/>
      <c r="I2" s="80"/>
      <c r="J2" s="80"/>
      <c r="K2" s="16"/>
    </row>
    <row r="3" spans="1:23" ht="15" customHeight="1" x14ac:dyDescent="1.35">
      <c r="A3" s="79"/>
      <c r="B3" s="80"/>
      <c r="C3" s="80"/>
      <c r="D3" s="80"/>
      <c r="E3" s="80"/>
      <c r="F3" s="80"/>
      <c r="G3" s="80"/>
      <c r="H3" s="80"/>
      <c r="I3" s="80"/>
      <c r="J3" s="80"/>
      <c r="K3" s="16"/>
    </row>
    <row r="4" spans="1:23" ht="15" customHeight="1" x14ac:dyDescent="1.35">
      <c r="A4" s="79"/>
      <c r="B4" s="80"/>
      <c r="C4" s="80"/>
      <c r="D4" s="80"/>
      <c r="E4" s="80"/>
      <c r="F4" s="80"/>
      <c r="G4" s="80"/>
      <c r="H4" s="80"/>
      <c r="I4" s="80"/>
      <c r="J4" s="80"/>
      <c r="K4" s="16"/>
    </row>
    <row r="5" spans="1:23" ht="15" customHeight="1" thickBot="1" x14ac:dyDescent="1.4">
      <c r="A5" s="17"/>
      <c r="B5" s="18"/>
      <c r="C5" s="18"/>
      <c r="D5" s="18"/>
      <c r="E5" s="18"/>
      <c r="F5" s="18"/>
      <c r="G5" s="18"/>
      <c r="H5" s="18"/>
      <c r="I5" s="18"/>
      <c r="J5" s="18"/>
      <c r="K5" s="19"/>
    </row>
    <row r="6" spans="1:23" ht="15.75" thickTop="1" x14ac:dyDescent="0.25">
      <c r="A6" s="8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9"/>
    </row>
    <row r="7" spans="1:23" x14ac:dyDescent="0.25">
      <c r="A7" s="8">
        <v>1</v>
      </c>
      <c r="B7" s="20"/>
      <c r="C7" s="21"/>
      <c r="D7" s="21"/>
      <c r="E7" s="21"/>
      <c r="F7" s="21"/>
      <c r="G7" s="21"/>
      <c r="H7" s="21"/>
      <c r="I7" s="21"/>
      <c r="J7" s="22"/>
      <c r="K7" s="9"/>
    </row>
    <row r="8" spans="1:23" x14ac:dyDescent="0.25">
      <c r="A8" s="8">
        <v>2</v>
      </c>
      <c r="B8" s="23"/>
      <c r="C8" s="24"/>
      <c r="D8" s="24"/>
      <c r="E8" s="24"/>
      <c r="F8" s="24"/>
      <c r="G8" s="24"/>
      <c r="H8" s="24"/>
      <c r="I8" s="24"/>
      <c r="J8" s="25"/>
      <c r="K8" s="9"/>
    </row>
    <row r="9" spans="1:23" x14ac:dyDescent="0.25">
      <c r="A9" s="8">
        <v>3</v>
      </c>
      <c r="B9" s="23"/>
      <c r="C9" s="24"/>
      <c r="D9" s="24"/>
      <c r="E9" s="24"/>
      <c r="F9" s="24"/>
      <c r="G9" s="24"/>
      <c r="H9" s="24"/>
      <c r="I9" s="24"/>
      <c r="J9" s="25"/>
      <c r="K9" s="9"/>
    </row>
    <row r="10" spans="1:23" x14ac:dyDescent="0.25">
      <c r="A10" s="8">
        <v>4</v>
      </c>
      <c r="B10" s="23"/>
      <c r="C10" s="24"/>
      <c r="D10" s="24"/>
      <c r="E10" s="24"/>
      <c r="F10" s="24"/>
      <c r="G10" s="24"/>
      <c r="H10" s="24"/>
      <c r="I10" s="24"/>
      <c r="J10" s="25"/>
      <c r="K10" s="9"/>
    </row>
    <row r="11" spans="1:23" x14ac:dyDescent="0.25">
      <c r="A11" s="8">
        <v>5</v>
      </c>
      <c r="B11" s="23"/>
      <c r="C11" s="24"/>
      <c r="D11" s="24"/>
      <c r="E11" s="24"/>
      <c r="F11" s="24"/>
      <c r="G11" s="24"/>
      <c r="H11" s="24"/>
      <c r="I11" s="24"/>
      <c r="J11" s="25"/>
      <c r="K11" s="9"/>
      <c r="O11" s="81" t="s">
        <v>3</v>
      </c>
      <c r="P11" s="81"/>
      <c r="Q11" s="81"/>
      <c r="R11" s="81"/>
      <c r="S11" s="81"/>
      <c r="T11" s="81"/>
    </row>
    <row r="12" spans="1:23" x14ac:dyDescent="0.25">
      <c r="A12" s="8">
        <v>6</v>
      </c>
      <c r="B12" s="23"/>
      <c r="C12" s="24"/>
      <c r="D12" s="24"/>
      <c r="E12" s="24"/>
      <c r="F12" s="24"/>
      <c r="G12" s="24"/>
      <c r="H12" s="24"/>
      <c r="I12" s="24"/>
      <c r="J12" s="25"/>
      <c r="K12" s="9"/>
      <c r="O12" s="81"/>
      <c r="P12" s="81"/>
      <c r="Q12" s="81"/>
      <c r="R12" s="81"/>
      <c r="S12" s="81"/>
      <c r="T12" s="81"/>
    </row>
    <row r="13" spans="1:23" x14ac:dyDescent="0.25">
      <c r="A13" s="8">
        <v>7</v>
      </c>
      <c r="B13" s="23"/>
      <c r="C13" s="24"/>
      <c r="D13" s="24"/>
      <c r="E13" s="24"/>
      <c r="F13" s="24"/>
      <c r="G13" s="24"/>
      <c r="H13" s="24"/>
      <c r="I13" s="24"/>
      <c r="J13" s="25"/>
      <c r="K13" s="9"/>
    </row>
    <row r="14" spans="1:23" ht="15.75" thickBot="1" x14ac:dyDescent="0.3">
      <c r="A14" s="8">
        <v>8</v>
      </c>
      <c r="B14" s="23"/>
      <c r="C14" s="24"/>
      <c r="D14" s="24"/>
      <c r="E14" s="24"/>
      <c r="F14" s="24"/>
      <c r="G14" s="24"/>
      <c r="H14" s="24"/>
      <c r="I14" s="24"/>
      <c r="J14" s="25"/>
      <c r="K14" s="9"/>
    </row>
    <row r="15" spans="1:23" ht="15.75" thickTop="1" x14ac:dyDescent="0.25">
      <c r="A15" s="8">
        <v>9</v>
      </c>
      <c r="B15" s="23"/>
      <c r="C15" s="24"/>
      <c r="D15" s="24"/>
      <c r="E15" s="24"/>
      <c r="F15" s="24"/>
      <c r="G15" s="24"/>
      <c r="H15" s="24"/>
      <c r="I15" s="24"/>
      <c r="J15" s="25"/>
      <c r="K15" s="9"/>
      <c r="M15" s="105" t="s">
        <v>55</v>
      </c>
      <c r="N15" s="106"/>
      <c r="O15" s="106"/>
      <c r="P15" s="106"/>
      <c r="Q15" s="106"/>
      <c r="R15" s="106"/>
      <c r="S15" s="106"/>
      <c r="T15" s="106"/>
      <c r="U15" s="106"/>
      <c r="V15" s="106"/>
      <c r="W15" s="107"/>
    </row>
    <row r="16" spans="1:23" ht="15.75" thickBot="1" x14ac:dyDescent="0.3">
      <c r="A16" s="8">
        <v>10</v>
      </c>
      <c r="B16" s="26"/>
      <c r="C16" s="27"/>
      <c r="D16" s="27"/>
      <c r="E16" s="27"/>
      <c r="F16" s="27"/>
      <c r="G16" s="27"/>
      <c r="H16" s="27"/>
      <c r="I16" s="27"/>
      <c r="J16" s="28"/>
      <c r="K16" s="9"/>
      <c r="M16" s="108"/>
      <c r="N16" s="109"/>
      <c r="O16" s="109"/>
      <c r="P16" s="109"/>
      <c r="Q16" s="109"/>
      <c r="R16" s="109"/>
      <c r="S16" s="109"/>
      <c r="T16" s="109"/>
      <c r="U16" s="109"/>
      <c r="V16" s="109"/>
      <c r="W16" s="110"/>
    </row>
    <row r="17" spans="1:23" ht="15.75" thickTop="1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9"/>
      <c r="M17" s="88" t="s">
        <v>28</v>
      </c>
      <c r="N17" s="88"/>
      <c r="O17" s="88"/>
      <c r="P17" s="88"/>
      <c r="Q17" s="88"/>
      <c r="R17" s="88"/>
      <c r="S17" s="88"/>
      <c r="T17" s="88"/>
      <c r="U17" s="88"/>
      <c r="V17" s="88"/>
      <c r="W17" s="88"/>
    </row>
    <row r="18" spans="1:23" x14ac:dyDescent="0.25">
      <c r="A18" s="56" t="s">
        <v>30</v>
      </c>
      <c r="B18" s="57"/>
      <c r="C18" s="57"/>
      <c r="D18" s="57"/>
      <c r="E18" s="57"/>
      <c r="F18" s="57"/>
      <c r="G18" s="57"/>
      <c r="H18" s="57"/>
      <c r="I18" s="57"/>
      <c r="J18" s="57"/>
      <c r="K18" s="91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</row>
    <row r="19" spans="1:23" x14ac:dyDescent="0.25">
      <c r="A19" s="56" t="s">
        <v>31</v>
      </c>
      <c r="B19" s="57"/>
      <c r="C19" s="57"/>
      <c r="D19" s="57"/>
      <c r="E19" s="57"/>
      <c r="F19" s="57"/>
      <c r="G19" s="57"/>
      <c r="H19" s="57"/>
      <c r="I19" s="57"/>
      <c r="J19" s="57"/>
      <c r="K19" s="91"/>
      <c r="N19" s="104" t="s">
        <v>57</v>
      </c>
      <c r="O19" s="104"/>
      <c r="P19" s="104"/>
      <c r="Q19" s="104"/>
      <c r="R19" s="104"/>
      <c r="S19" s="104"/>
      <c r="T19" s="104"/>
      <c r="U19" s="104"/>
      <c r="V19" s="104"/>
    </row>
    <row r="20" spans="1:23" ht="15.75" thickBot="1" x14ac:dyDescent="0.3">
      <c r="A20" s="8"/>
      <c r="B20" s="1"/>
      <c r="C20" s="1"/>
      <c r="D20" s="1"/>
      <c r="E20" s="1"/>
      <c r="F20" s="1"/>
      <c r="G20" s="1"/>
      <c r="H20" s="1"/>
      <c r="I20" s="1"/>
      <c r="J20" s="1"/>
      <c r="K20" s="9"/>
      <c r="M20" s="89" t="s">
        <v>29</v>
      </c>
      <c r="N20" s="90"/>
      <c r="O20" s="90"/>
      <c r="P20" s="90"/>
      <c r="Q20" s="90"/>
      <c r="R20" s="90"/>
      <c r="S20" s="90"/>
      <c r="T20" s="90"/>
      <c r="U20" s="90"/>
      <c r="V20" s="90"/>
      <c r="W20" s="90"/>
    </row>
    <row r="21" spans="1:23" ht="15.75" thickBot="1" x14ac:dyDescent="0.3">
      <c r="A21" s="40" t="s">
        <v>0</v>
      </c>
      <c r="B21" s="76" t="s">
        <v>1</v>
      </c>
      <c r="C21" s="77"/>
      <c r="D21" s="78"/>
      <c r="E21" s="41" t="s">
        <v>2</v>
      </c>
      <c r="F21" s="41"/>
      <c r="G21" s="41"/>
      <c r="H21" s="41"/>
      <c r="I21" s="1"/>
      <c r="J21" s="1"/>
      <c r="K21" s="9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</row>
    <row r="22" spans="1:23" ht="15.75" thickBot="1" x14ac:dyDescent="0.3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2"/>
    </row>
    <row r="23" spans="1:23" ht="15.75" thickTop="1" x14ac:dyDescent="0.25">
      <c r="A23" s="5"/>
      <c r="B23" s="6"/>
      <c r="C23" s="6"/>
      <c r="D23" s="6"/>
      <c r="E23" s="6"/>
      <c r="F23" s="82" t="s">
        <v>14</v>
      </c>
      <c r="G23" s="83"/>
      <c r="H23" s="83"/>
      <c r="I23" s="83"/>
      <c r="J23" s="84"/>
      <c r="K23" s="6"/>
      <c r="L23" s="6"/>
      <c r="M23" s="6"/>
      <c r="N23" s="6"/>
      <c r="O23" s="7"/>
      <c r="P23" s="5"/>
      <c r="Q23" s="6"/>
      <c r="R23" s="6"/>
      <c r="S23" s="50" t="s">
        <v>32</v>
      </c>
      <c r="T23" s="51"/>
      <c r="U23" s="52"/>
      <c r="V23" s="7"/>
    </row>
    <row r="24" spans="1:23" ht="15.75" thickBot="1" x14ac:dyDescent="0.3">
      <c r="A24" s="8" t="s">
        <v>4</v>
      </c>
      <c r="B24" s="1" t="s">
        <v>5</v>
      </c>
      <c r="C24" s="1"/>
      <c r="D24" s="1"/>
      <c r="E24" s="1"/>
      <c r="F24" s="85"/>
      <c r="G24" s="86"/>
      <c r="H24" s="86"/>
      <c r="I24" s="86"/>
      <c r="J24" s="87"/>
      <c r="K24" s="1"/>
      <c r="L24" s="1"/>
      <c r="M24" s="1"/>
      <c r="N24" s="1"/>
      <c r="O24" s="9"/>
      <c r="P24" s="8"/>
      <c r="Q24" s="1"/>
      <c r="R24" s="1"/>
      <c r="S24" s="53"/>
      <c r="T24" s="54"/>
      <c r="U24" s="55"/>
      <c r="V24" s="9"/>
    </row>
    <row r="25" spans="1:23" x14ac:dyDescent="0.25">
      <c r="A25" s="8" t="s">
        <v>6</v>
      </c>
      <c r="B25" s="1">
        <v>56</v>
      </c>
      <c r="C25" s="1"/>
      <c r="D25" s="1"/>
      <c r="E25" s="1"/>
      <c r="F25" s="1"/>
      <c r="G25" s="1"/>
      <c r="H25" s="1"/>
      <c r="I25" s="1"/>
      <c r="J25" s="1"/>
      <c r="K25" s="2"/>
      <c r="L25" s="41" t="s">
        <v>0</v>
      </c>
      <c r="M25" s="2">
        <f>IF(RIGHT(A25,3)="sen",B25,0)</f>
        <v>56</v>
      </c>
      <c r="N25" s="64" t="s">
        <v>13</v>
      </c>
      <c r="O25" s="65"/>
      <c r="P25" s="8"/>
      <c r="Q25" s="1"/>
      <c r="R25" s="1"/>
      <c r="S25" s="1"/>
      <c r="T25" s="1"/>
      <c r="U25" s="1"/>
      <c r="V25" s="9"/>
    </row>
    <row r="26" spans="1:23" x14ac:dyDescent="0.25">
      <c r="A26" s="8" t="s">
        <v>7</v>
      </c>
      <c r="B26" s="1">
        <v>59</v>
      </c>
      <c r="C26" s="1"/>
      <c r="D26" s="1"/>
      <c r="E26" s="1"/>
      <c r="F26" s="1"/>
      <c r="G26" s="1"/>
      <c r="H26" s="1"/>
      <c r="I26" s="1"/>
      <c r="J26" s="1"/>
      <c r="K26" s="3"/>
      <c r="L26" s="1"/>
      <c r="M26" s="3">
        <f t="shared" ref="M26:M30" si="0">IF(RIGHT(A26,3)="sen",B26,0)</f>
        <v>59</v>
      </c>
      <c r="N26" s="1"/>
      <c r="O26" s="9"/>
      <c r="P26" s="56" t="s">
        <v>33</v>
      </c>
      <c r="Q26" s="57"/>
      <c r="R26" s="57"/>
      <c r="S26" s="1"/>
      <c r="T26" s="1"/>
      <c r="U26" s="1"/>
      <c r="V26" s="9"/>
    </row>
    <row r="27" spans="1:23" x14ac:dyDescent="0.25">
      <c r="A27" s="8" t="s">
        <v>8</v>
      </c>
      <c r="B27" s="1">
        <v>32</v>
      </c>
      <c r="C27" s="1"/>
      <c r="D27" s="1"/>
      <c r="E27" s="1"/>
      <c r="F27" s="1"/>
      <c r="G27" s="1"/>
      <c r="H27" s="1"/>
      <c r="I27" s="1"/>
      <c r="J27" s="1"/>
      <c r="K27" s="3"/>
      <c r="L27" s="1"/>
      <c r="M27" s="3">
        <f t="shared" si="0"/>
        <v>0</v>
      </c>
      <c r="N27" s="1"/>
      <c r="O27" s="9"/>
      <c r="P27" s="56" t="s">
        <v>34</v>
      </c>
      <c r="Q27" s="57"/>
      <c r="R27" s="57"/>
      <c r="S27" s="43" t="s">
        <v>6</v>
      </c>
      <c r="T27" s="43"/>
      <c r="U27" s="1"/>
      <c r="V27" s="9"/>
    </row>
    <row r="28" spans="1:23" x14ac:dyDescent="0.25">
      <c r="A28" s="8" t="s">
        <v>9</v>
      </c>
      <c r="B28" s="1">
        <v>17</v>
      </c>
      <c r="C28" s="1"/>
      <c r="D28" s="1"/>
      <c r="E28" s="1"/>
      <c r="F28" s="1"/>
      <c r="G28" s="1"/>
      <c r="H28" s="1"/>
      <c r="I28" s="1"/>
      <c r="J28" s="1"/>
      <c r="K28" s="3"/>
      <c r="L28" s="1"/>
      <c r="M28" s="3">
        <f t="shared" si="0"/>
        <v>17</v>
      </c>
      <c r="N28" s="1"/>
      <c r="O28" s="9"/>
      <c r="P28" s="56" t="s">
        <v>35</v>
      </c>
      <c r="Q28" s="57"/>
      <c r="R28" s="57"/>
      <c r="S28" s="1"/>
      <c r="T28" s="1"/>
      <c r="U28" s="1"/>
      <c r="V28" s="9"/>
    </row>
    <row r="29" spans="1:23" x14ac:dyDescent="0.25">
      <c r="A29" s="8" t="s">
        <v>12</v>
      </c>
      <c r="B29" s="1">
        <v>19</v>
      </c>
      <c r="C29" s="1"/>
      <c r="D29" s="1"/>
      <c r="E29" s="1"/>
      <c r="F29" s="1"/>
      <c r="G29" s="1"/>
      <c r="H29" s="1"/>
      <c r="I29" s="1"/>
      <c r="J29" s="1"/>
      <c r="K29" s="3"/>
      <c r="L29" s="1"/>
      <c r="M29" s="3">
        <f t="shared" si="0"/>
        <v>0</v>
      </c>
      <c r="N29" s="1"/>
      <c r="O29" s="9"/>
      <c r="P29" s="56" t="s">
        <v>36</v>
      </c>
      <c r="Q29" s="57"/>
      <c r="R29" s="57"/>
      <c r="U29" s="1"/>
      <c r="V29" s="9"/>
    </row>
    <row r="30" spans="1:23" x14ac:dyDescent="0.25">
      <c r="A30" s="8" t="s">
        <v>10</v>
      </c>
      <c r="B30" s="1">
        <v>64</v>
      </c>
      <c r="C30" s="1"/>
      <c r="D30" s="1"/>
      <c r="E30" s="1"/>
      <c r="F30" s="1"/>
      <c r="G30" s="1"/>
      <c r="H30" s="1"/>
      <c r="I30" s="1"/>
      <c r="J30" s="1"/>
      <c r="K30" s="3"/>
      <c r="L30" s="1"/>
      <c r="M30" s="3">
        <f t="shared" si="0"/>
        <v>64</v>
      </c>
      <c r="N30" s="1"/>
      <c r="O30" s="9"/>
      <c r="P30" s="8"/>
      <c r="Q30" s="1"/>
      <c r="R30" s="1"/>
      <c r="S30" s="1"/>
      <c r="T30" s="1"/>
      <c r="U30" s="1"/>
      <c r="V30" s="9"/>
    </row>
    <row r="31" spans="1:23" ht="15.75" thickBot="1" x14ac:dyDescent="0.3">
      <c r="A31" s="8"/>
      <c r="B31" s="1"/>
      <c r="C31" s="1"/>
      <c r="D31" s="1"/>
      <c r="E31" s="1"/>
      <c r="F31" s="1"/>
      <c r="G31" s="1"/>
      <c r="H31" s="1"/>
      <c r="I31" s="1"/>
      <c r="J31" s="1"/>
      <c r="K31" s="4"/>
      <c r="L31" s="1"/>
      <c r="M31" s="4">
        <f>SUM(M25:M30)</f>
        <v>196</v>
      </c>
      <c r="N31" s="1"/>
      <c r="O31" s="9"/>
      <c r="P31" s="8"/>
      <c r="Q31" s="1"/>
      <c r="R31" s="1"/>
      <c r="S31" s="1"/>
      <c r="T31" s="1"/>
      <c r="U31" s="1"/>
      <c r="V31" s="9"/>
    </row>
    <row r="32" spans="1:23" ht="15.75" thickTop="1" x14ac:dyDescent="0.25">
      <c r="A32" s="61" t="s">
        <v>11</v>
      </c>
      <c r="B32" s="62"/>
      <c r="C32" s="62"/>
      <c r="D32" s="62"/>
      <c r="E32" s="62"/>
      <c r="F32" s="62"/>
      <c r="G32" s="62"/>
      <c r="H32" s="62"/>
      <c r="I32" s="62"/>
      <c r="J32" s="62"/>
      <c r="K32" s="1"/>
      <c r="L32" s="1"/>
      <c r="M32" s="1"/>
      <c r="N32" s="1"/>
      <c r="O32" s="9"/>
      <c r="P32" s="8"/>
      <c r="Q32" s="1"/>
      <c r="R32" s="41" t="s">
        <v>0</v>
      </c>
      <c r="S32" s="44" t="s">
        <v>6</v>
      </c>
      <c r="T32" s="44">
        <f>VLOOKUP(S32,A25:B30,2,FALSE)</f>
        <v>56</v>
      </c>
      <c r="U32" s="1"/>
      <c r="V32" s="9"/>
    </row>
    <row r="33" spans="1:22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9"/>
      <c r="P33" s="8"/>
      <c r="Q33" s="1"/>
      <c r="R33" s="1"/>
      <c r="S33" s="60" t="s">
        <v>37</v>
      </c>
      <c r="T33" s="60"/>
      <c r="U33" s="1"/>
      <c r="V33" s="9"/>
    </row>
    <row r="34" spans="1:22" ht="15.75" thickBot="1" x14ac:dyDescent="0.3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2"/>
      <c r="P34" s="10"/>
      <c r="Q34" s="11"/>
      <c r="R34" s="11"/>
      <c r="S34" s="11"/>
      <c r="T34" s="11"/>
      <c r="U34" s="11"/>
      <c r="V34" s="12"/>
    </row>
    <row r="35" spans="1:22" ht="16.5" thickTop="1" thickBot="1" x14ac:dyDescent="0.3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9"/>
      <c r="O35" s="5"/>
      <c r="P35" s="6"/>
      <c r="Q35" s="6"/>
      <c r="R35" s="6"/>
      <c r="S35" s="50" t="s">
        <v>38</v>
      </c>
      <c r="T35" s="51"/>
      <c r="U35" s="52"/>
      <c r="V35" s="7"/>
    </row>
    <row r="36" spans="1:22" ht="15.75" customHeight="1" thickTop="1" thickBot="1" x14ac:dyDescent="0.3">
      <c r="A36" s="8"/>
      <c r="B36" s="1"/>
      <c r="C36" s="1"/>
      <c r="D36" s="1"/>
      <c r="E36" s="1"/>
      <c r="F36" s="82" t="s">
        <v>22</v>
      </c>
      <c r="G36" s="83"/>
      <c r="H36" s="83"/>
      <c r="I36" s="83"/>
      <c r="J36" s="84"/>
      <c r="K36" s="29" t="s">
        <v>15</v>
      </c>
      <c r="L36" s="30" t="s">
        <v>21</v>
      </c>
      <c r="M36" s="31" t="s">
        <v>16</v>
      </c>
      <c r="N36" s="9"/>
      <c r="O36" s="8"/>
      <c r="P36" s="1"/>
      <c r="Q36" s="1"/>
      <c r="R36" s="1"/>
      <c r="S36" s="53"/>
      <c r="T36" s="54"/>
      <c r="U36" s="55"/>
      <c r="V36" s="9"/>
    </row>
    <row r="37" spans="1:22" ht="15.75" customHeight="1" thickBot="1" x14ac:dyDescent="0.3">
      <c r="A37" s="8"/>
      <c r="B37" s="1"/>
      <c r="C37" s="1"/>
      <c r="D37" s="1"/>
      <c r="E37" s="1"/>
      <c r="F37" s="85"/>
      <c r="G37" s="86"/>
      <c r="H37" s="86"/>
      <c r="I37" s="86"/>
      <c r="J37" s="87"/>
      <c r="K37" s="32">
        <v>42006</v>
      </c>
      <c r="L37" s="33">
        <v>150</v>
      </c>
      <c r="M37" s="34" t="s">
        <v>17</v>
      </c>
      <c r="N37" s="9"/>
      <c r="O37" s="56" t="s">
        <v>39</v>
      </c>
      <c r="P37" s="57"/>
      <c r="Q37" s="57"/>
      <c r="R37" s="46"/>
      <c r="S37" s="46"/>
      <c r="T37" s="1"/>
      <c r="U37" s="1"/>
      <c r="V37" s="9"/>
    </row>
    <row r="38" spans="1:22" ht="15.75" thickBot="1" x14ac:dyDescent="0.3">
      <c r="A38" s="61" t="s">
        <v>42</v>
      </c>
      <c r="B38" s="62"/>
      <c r="C38" s="62"/>
      <c r="D38" s="62"/>
      <c r="E38" s="62"/>
      <c r="F38" s="62"/>
      <c r="G38" s="62"/>
      <c r="H38" s="62"/>
      <c r="I38" s="62"/>
      <c r="J38" s="63"/>
      <c r="K38" s="32">
        <v>42014</v>
      </c>
      <c r="L38" s="33">
        <v>200</v>
      </c>
      <c r="M38" s="34" t="s">
        <v>18</v>
      </c>
      <c r="N38" s="9"/>
      <c r="O38" s="56" t="s">
        <v>41</v>
      </c>
      <c r="P38" s="57"/>
      <c r="Q38" s="57"/>
      <c r="R38" s="57"/>
      <c r="S38" s="58"/>
      <c r="T38" s="45"/>
      <c r="U38" s="1"/>
      <c r="V38" s="9"/>
    </row>
    <row r="39" spans="1:22" ht="15.75" thickBot="1" x14ac:dyDescent="0.3">
      <c r="A39" s="8"/>
      <c r="B39" s="1"/>
      <c r="C39" s="1"/>
      <c r="D39" s="1"/>
      <c r="E39" s="1"/>
      <c r="F39" s="1"/>
      <c r="G39" s="1"/>
      <c r="H39" s="1"/>
      <c r="I39" s="1"/>
      <c r="J39" s="1"/>
      <c r="K39" s="32">
        <v>42066</v>
      </c>
      <c r="L39" s="33">
        <v>175</v>
      </c>
      <c r="M39" s="34" t="s">
        <v>17</v>
      </c>
      <c r="N39" s="9"/>
      <c r="O39" s="8"/>
      <c r="P39" s="1"/>
      <c r="Q39" s="1"/>
      <c r="R39" s="1"/>
      <c r="S39" s="1"/>
      <c r="T39" s="1"/>
      <c r="U39" s="1"/>
      <c r="V39" s="9"/>
    </row>
    <row r="40" spans="1:22" ht="15.75" thickBot="1" x14ac:dyDescent="0.3">
      <c r="A40" s="40" t="s">
        <v>0</v>
      </c>
      <c r="B40" s="67" t="s">
        <v>23</v>
      </c>
      <c r="C40" s="68"/>
      <c r="D40" s="68"/>
      <c r="E40" s="68"/>
      <c r="F40" s="68"/>
      <c r="G40" s="68"/>
      <c r="H40" s="68"/>
      <c r="I40" s="68"/>
      <c r="J40" s="69"/>
      <c r="K40" s="37">
        <v>42102</v>
      </c>
      <c r="L40" s="33">
        <v>219</v>
      </c>
      <c r="M40" s="34" t="s">
        <v>19</v>
      </c>
      <c r="N40" s="9"/>
      <c r="O40" s="56" t="s">
        <v>40</v>
      </c>
      <c r="P40" s="57"/>
      <c r="Q40" s="57"/>
      <c r="R40" s="57"/>
      <c r="S40" s="58"/>
      <c r="T40" s="45"/>
      <c r="U40" s="1"/>
      <c r="V40" s="9"/>
    </row>
    <row r="41" spans="1:22" ht="15.75" thickBot="1" x14ac:dyDescent="0.3">
      <c r="A41" s="8"/>
      <c r="B41" s="70" t="s">
        <v>24</v>
      </c>
      <c r="C41" s="71"/>
      <c r="D41" s="71"/>
      <c r="E41" s="71"/>
      <c r="F41" s="71"/>
      <c r="G41" s="71"/>
      <c r="H41" s="71"/>
      <c r="I41" s="71"/>
      <c r="J41" s="72"/>
      <c r="K41" s="37">
        <v>42131</v>
      </c>
      <c r="L41" s="33">
        <v>712</v>
      </c>
      <c r="M41" s="34" t="s">
        <v>20</v>
      </c>
      <c r="N41" s="9"/>
      <c r="O41" s="8"/>
      <c r="P41" s="1"/>
      <c r="Q41" s="1"/>
      <c r="R41" s="1"/>
      <c r="S41" s="1"/>
      <c r="T41" s="1"/>
      <c r="U41" s="1"/>
      <c r="V41" s="9"/>
    </row>
    <row r="42" spans="1:22" ht="15.75" thickBot="1" x14ac:dyDescent="0.3">
      <c r="A42" s="8"/>
      <c r="B42" s="70" t="s">
        <v>25</v>
      </c>
      <c r="C42" s="71"/>
      <c r="D42" s="71"/>
      <c r="E42" s="71"/>
      <c r="F42" s="71"/>
      <c r="G42" s="71"/>
      <c r="H42" s="71"/>
      <c r="I42" s="71"/>
      <c r="J42" s="72"/>
      <c r="K42" s="37">
        <v>42194</v>
      </c>
      <c r="L42" s="33">
        <v>54</v>
      </c>
      <c r="M42" s="34" t="s">
        <v>17</v>
      </c>
      <c r="N42" s="9"/>
      <c r="O42" s="8"/>
      <c r="P42" s="1"/>
      <c r="Q42" s="1"/>
      <c r="R42" s="1"/>
      <c r="S42" s="41" t="s">
        <v>0</v>
      </c>
      <c r="T42" s="47">
        <f>AVERAGE(L37:L43)</f>
        <v>218.42857142857142</v>
      </c>
      <c r="U42" s="1"/>
      <c r="V42" s="9"/>
    </row>
    <row r="43" spans="1:22" ht="15.75" thickBot="1" x14ac:dyDescent="0.3">
      <c r="A43" s="8"/>
      <c r="B43" s="70" t="s">
        <v>26</v>
      </c>
      <c r="C43" s="71"/>
      <c r="D43" s="71"/>
      <c r="E43" s="71"/>
      <c r="F43" s="71"/>
      <c r="G43" s="71"/>
      <c r="H43" s="71"/>
      <c r="I43" s="71"/>
      <c r="J43" s="72"/>
      <c r="K43" s="38">
        <v>42247</v>
      </c>
      <c r="L43" s="35">
        <v>19</v>
      </c>
      <c r="M43" s="36" t="s">
        <v>19</v>
      </c>
      <c r="N43" s="9"/>
      <c r="O43" s="8"/>
      <c r="P43" s="1"/>
      <c r="Q43" s="1"/>
      <c r="R43" s="1"/>
      <c r="S43" s="1"/>
      <c r="T43" s="39"/>
      <c r="U43" s="1"/>
      <c r="V43" s="9"/>
    </row>
    <row r="44" spans="1:22" ht="15.75" thickBot="1" x14ac:dyDescent="0.3">
      <c r="A44" s="8"/>
      <c r="B44" s="73" t="s">
        <v>27</v>
      </c>
      <c r="C44" s="74"/>
      <c r="D44" s="74"/>
      <c r="E44" s="74"/>
      <c r="F44" s="74"/>
      <c r="G44" s="74"/>
      <c r="H44" s="74"/>
      <c r="I44" s="74"/>
      <c r="J44" s="75"/>
      <c r="K44" s="1"/>
      <c r="L44" s="1"/>
      <c r="M44" s="1"/>
      <c r="N44" s="9"/>
      <c r="O44" s="8"/>
      <c r="P44" s="1"/>
      <c r="Q44" s="1"/>
      <c r="R44" s="1"/>
      <c r="S44" s="49"/>
      <c r="T44" s="48">
        <f>COUNTIF(L37:L43,"&gt;200")</f>
        <v>2</v>
      </c>
      <c r="U44" s="1"/>
      <c r="V44" s="9"/>
    </row>
    <row r="45" spans="1:22" x14ac:dyDescent="0.25">
      <c r="A45" s="8"/>
      <c r="B45" s="66" t="s">
        <v>2</v>
      </c>
      <c r="C45" s="66"/>
      <c r="D45" s="66"/>
      <c r="E45" s="66"/>
      <c r="F45" s="42"/>
      <c r="G45" s="42"/>
      <c r="H45" s="42"/>
      <c r="I45" s="42"/>
      <c r="J45" s="42"/>
      <c r="K45" s="1"/>
      <c r="L45" s="1"/>
      <c r="M45" s="1"/>
      <c r="N45" s="9"/>
      <c r="O45" s="8"/>
      <c r="P45" s="1"/>
      <c r="Q45" s="1"/>
      <c r="R45" s="1"/>
      <c r="S45" s="1"/>
      <c r="T45" s="59" t="s">
        <v>37</v>
      </c>
      <c r="U45" s="60"/>
      <c r="V45" s="9"/>
    </row>
    <row r="46" spans="1:22" ht="15.75" thickBot="1" x14ac:dyDescent="0.3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2"/>
      <c r="O46" s="10"/>
      <c r="P46" s="11"/>
      <c r="Q46" s="11"/>
      <c r="R46" s="11"/>
      <c r="S46" s="11"/>
      <c r="T46" s="11"/>
      <c r="U46" s="11"/>
      <c r="V46" s="12"/>
    </row>
    <row r="47" spans="1:22" ht="16.5" thickTop="1" thickBot="1" x14ac:dyDescent="0.3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7"/>
    </row>
    <row r="48" spans="1:22" ht="16.5" thickTop="1" x14ac:dyDescent="0.25">
      <c r="A48" s="8"/>
      <c r="B48" s="1"/>
      <c r="C48" s="1"/>
      <c r="D48" s="1"/>
      <c r="E48" s="1"/>
      <c r="F48" s="82" t="s">
        <v>53</v>
      </c>
      <c r="G48" s="83"/>
      <c r="H48" s="83"/>
      <c r="I48" s="83"/>
      <c r="J48" s="84"/>
      <c r="K48" s="102" t="s">
        <v>43</v>
      </c>
      <c r="L48" s="103"/>
      <c r="M48" s="103"/>
      <c r="N48" s="1"/>
      <c r="O48" s="1"/>
      <c r="P48" s="1"/>
      <c r="Q48" s="1"/>
      <c r="R48" s="1"/>
      <c r="S48" s="1"/>
      <c r="T48" s="1"/>
      <c r="U48" s="1"/>
      <c r="V48" s="9"/>
    </row>
    <row r="49" spans="1:22" ht="15.75" thickBot="1" x14ac:dyDescent="0.3">
      <c r="A49" s="8"/>
      <c r="B49" s="1"/>
      <c r="C49" s="1"/>
      <c r="D49" s="1"/>
      <c r="E49" s="1"/>
      <c r="F49" s="85"/>
      <c r="G49" s="86"/>
      <c r="H49" s="86"/>
      <c r="I49" s="86"/>
      <c r="J49" s="87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9"/>
    </row>
    <row r="50" spans="1:22" ht="15.75" thickBot="1" x14ac:dyDescent="0.3">
      <c r="A50" s="8"/>
      <c r="B50" s="1"/>
      <c r="C50" s="1"/>
      <c r="D50" s="1"/>
      <c r="E50" s="1"/>
      <c r="F50" s="1"/>
      <c r="G50" s="1"/>
      <c r="H50" s="1"/>
      <c r="I50" s="1"/>
      <c r="J50" s="1"/>
      <c r="K50" s="1" t="s">
        <v>51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9"/>
    </row>
    <row r="51" spans="1:22" x14ac:dyDescent="0.25">
      <c r="A51" s="8"/>
      <c r="B51" s="96">
        <v>1</v>
      </c>
      <c r="C51" s="97">
        <v>2</v>
      </c>
      <c r="D51" s="97">
        <v>3</v>
      </c>
      <c r="E51" s="97">
        <v>4</v>
      </c>
      <c r="F51" s="97">
        <v>5</v>
      </c>
      <c r="G51" s="97">
        <v>6</v>
      </c>
      <c r="H51" s="98">
        <v>7</v>
      </c>
      <c r="I51" s="1"/>
      <c r="J51" s="1"/>
      <c r="K51" s="1" t="s">
        <v>54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9"/>
    </row>
    <row r="52" spans="1:22" ht="15.75" thickBot="1" x14ac:dyDescent="0.3">
      <c r="A52" s="8"/>
      <c r="B52" s="99" t="s">
        <v>17</v>
      </c>
      <c r="C52" s="100" t="s">
        <v>44</v>
      </c>
      <c r="D52" s="100" t="s">
        <v>45</v>
      </c>
      <c r="E52" s="100" t="s">
        <v>46</v>
      </c>
      <c r="F52" s="100" t="s">
        <v>19</v>
      </c>
      <c r="G52" s="100" t="s">
        <v>47</v>
      </c>
      <c r="H52" s="101" t="s">
        <v>48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9"/>
    </row>
    <row r="53" spans="1:22" x14ac:dyDescent="0.25">
      <c r="A53" s="8"/>
      <c r="B53" s="1"/>
      <c r="C53" s="1"/>
      <c r="D53" s="1"/>
      <c r="E53" s="1"/>
      <c r="F53" s="1"/>
      <c r="G53" s="1"/>
      <c r="H53" s="1"/>
      <c r="I53" s="1"/>
      <c r="J53" s="1"/>
      <c r="K53" s="92" t="s">
        <v>49</v>
      </c>
      <c r="L53" s="93" t="s">
        <v>50</v>
      </c>
      <c r="M53" s="1"/>
      <c r="N53" s="1"/>
      <c r="O53" s="1"/>
      <c r="P53" s="1"/>
      <c r="Q53" s="1"/>
      <c r="R53" s="1"/>
      <c r="S53" s="1"/>
      <c r="T53" s="1"/>
      <c r="U53" s="1"/>
      <c r="V53" s="9"/>
    </row>
    <row r="54" spans="1:22" ht="15.75" thickBot="1" x14ac:dyDescent="0.3">
      <c r="A54" s="8"/>
      <c r="B54" s="1"/>
      <c r="C54" s="1"/>
      <c r="D54" s="1"/>
      <c r="E54" s="1"/>
      <c r="F54" s="1"/>
      <c r="G54" s="1"/>
      <c r="H54" s="1"/>
      <c r="I54" s="1"/>
      <c r="J54" s="1"/>
      <c r="K54" s="94" t="s">
        <v>45</v>
      </c>
      <c r="L54" s="95">
        <v>3</v>
      </c>
      <c r="M54" s="1"/>
      <c r="N54" s="1"/>
      <c r="O54" s="1"/>
      <c r="P54" s="1"/>
      <c r="Q54" s="1"/>
      <c r="R54" s="1"/>
      <c r="S54" s="1"/>
      <c r="T54" s="1"/>
      <c r="U54" s="1"/>
      <c r="V54" s="9"/>
    </row>
    <row r="55" spans="1:22" ht="15.75" thickBot="1" x14ac:dyDescent="0.3">
      <c r="A55" s="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9"/>
    </row>
    <row r="56" spans="1:22" ht="15.75" thickBot="1" x14ac:dyDescent="0.3">
      <c r="A56" s="8"/>
      <c r="B56" s="1"/>
      <c r="C56" s="1"/>
      <c r="D56" s="1"/>
      <c r="E56" s="1"/>
      <c r="F56" s="1"/>
      <c r="G56" s="1"/>
      <c r="H56" s="1"/>
      <c r="I56" s="1"/>
      <c r="J56" s="1"/>
      <c r="K56" s="41" t="s">
        <v>0</v>
      </c>
      <c r="L56" s="76" t="s">
        <v>52</v>
      </c>
      <c r="M56" s="77"/>
      <c r="N56" s="77"/>
      <c r="O56" s="77"/>
      <c r="P56" s="78"/>
      <c r="Q56" s="59" t="s">
        <v>13</v>
      </c>
      <c r="R56" s="59"/>
      <c r="S56" s="1"/>
      <c r="T56" s="1"/>
      <c r="U56" s="1"/>
      <c r="V56" s="9"/>
    </row>
    <row r="57" spans="1:22" ht="15.75" thickBot="1" x14ac:dyDescent="0.3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2"/>
    </row>
    <row r="58" spans="1:22" ht="15.75" thickTop="1" x14ac:dyDescent="0.25"/>
  </sheetData>
  <mergeCells count="35">
    <mergeCell ref="F48:J49"/>
    <mergeCell ref="K48:M48"/>
    <mergeCell ref="L56:P56"/>
    <mergeCell ref="Q56:R56"/>
    <mergeCell ref="B21:D21"/>
    <mergeCell ref="A2:J4"/>
    <mergeCell ref="O11:T12"/>
    <mergeCell ref="F23:J24"/>
    <mergeCell ref="F36:J37"/>
    <mergeCell ref="M17:W18"/>
    <mergeCell ref="M20:W21"/>
    <mergeCell ref="A18:K18"/>
    <mergeCell ref="A19:K19"/>
    <mergeCell ref="N19:V19"/>
    <mergeCell ref="M15:W16"/>
    <mergeCell ref="B45:E45"/>
    <mergeCell ref="A32:J32"/>
    <mergeCell ref="B40:J40"/>
    <mergeCell ref="B41:J41"/>
    <mergeCell ref="B42:J42"/>
    <mergeCell ref="B43:J43"/>
    <mergeCell ref="B44:J44"/>
    <mergeCell ref="A38:J38"/>
    <mergeCell ref="S23:U24"/>
    <mergeCell ref="P26:R26"/>
    <mergeCell ref="P27:R27"/>
    <mergeCell ref="P28:R28"/>
    <mergeCell ref="P29:R29"/>
    <mergeCell ref="S33:T33"/>
    <mergeCell ref="N25:O25"/>
    <mergeCell ref="S35:U36"/>
    <mergeCell ref="O37:Q37"/>
    <mergeCell ref="O38:S38"/>
    <mergeCell ref="O40:S40"/>
    <mergeCell ref="T45:U4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Willy</dc:creator>
  <cp:lastModifiedBy>Willy</cp:lastModifiedBy>
  <dcterms:created xsi:type="dcterms:W3CDTF">2015-11-17T22:09:51Z</dcterms:created>
  <dcterms:modified xsi:type="dcterms:W3CDTF">2015-11-23T11:53:31Z</dcterms:modified>
</cp:coreProperties>
</file>